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assets!$A$1:$L$61</definedName>
  </definedNames>
  <calcPr calcId="145621"/>
</workbook>
</file>

<file path=xl/calcChain.xml><?xml version="1.0" encoding="utf-8"?>
<calcChain xmlns="http://schemas.openxmlformats.org/spreadsheetml/2006/main">
  <c r="L44" i="1" l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<sst xmlns="http://schemas.openxmlformats.org/spreadsheetml/2006/main" count="73" uniqueCount="71">
  <si>
    <t>Health, Nutrition, Population and Poverty</t>
  </si>
  <si>
    <t>Ghana 1993 -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</si>
  <si>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</si>
  <si>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</si>
  <si>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</si>
  <si>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</si>
  <si>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</si>
  <si>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</si>
  <si>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</si>
  <si>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</si>
  <si>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</si>
  <si>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</si>
  <si>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</si>
  <si>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</si>
  <si>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</si>
  <si>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</si>
  <si>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</si>
  <si>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</si>
  <si>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</si>
  <si>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</si>
  <si>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</si>
  <si>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</si>
  <si>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</si>
  <si>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</si>
  <si>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</si>
  <si>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</si>
  <si>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</si>
  <si>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</si>
  <si>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</si>
  <si>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</si>
  <si>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</si>
  <si>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</si>
  <si>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If uses shared flush toilet</t>
  </si>
  <si>
    <t>If has pit latrine</t>
  </si>
  <si>
    <t>If uses VIP latrine</t>
  </si>
  <si>
    <t>If uses bush,field as latrine</t>
  </si>
  <si>
    <t>If has earth, dung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</si>
  <si>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</si>
  <si>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</si>
  <si>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</si>
  <si>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</si>
  <si>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rain for drinking water</t>
  </si>
  <si>
    <t>If uses a public well</t>
  </si>
  <si>
    <t>If has own flush toilet</t>
  </si>
  <si>
    <t>If has a borehole well</t>
  </si>
  <si>
    <t>If uses water from a tanker truck</t>
  </si>
  <si>
    <t>If uses a bucket or pan as a latrine</t>
  </si>
  <si>
    <t>If floor is palm or bamboo</t>
  </si>
  <si>
    <t>If has parquet or polished wood flooring</t>
  </si>
  <si>
    <t>If has vinyl or asphalt strips as flooring</t>
  </si>
  <si>
    <t>If has carpeted floors</t>
  </si>
  <si>
    <t>If has terrazo flooring</t>
  </si>
  <si>
    <t>Video</t>
  </si>
  <si>
    <t>Tractor</t>
  </si>
  <si>
    <t>Horse/cart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</si>
  <si>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</si>
  <si>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</si>
  <si>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</si>
  <si>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</si>
  <si>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</si>
  <si>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Ghana 1993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</si>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</sst>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0.30590862246650635</v>
      </c>
      <c r="C8" s="23">
        <v>0.4608307861528671</v>
      </c>
      <c r="D8" s="24">
        <v>0</v>
      </c>
      <c r="E8" s="24">
        <v>0</v>
      </c>
      <c r="F8" s="24">
        <v>1.2272727272727274E-2</v>
      </c>
      <c r="G8" s="24">
        <v>0.43819968014621857</v>
      </c>
      <c r="H8" s="24">
        <v>0.94292237442922466</v>
      </c>
      <c r="I8" s="25">
        <v>0.27851567848829356</v>
      </c>
      <c r="J8" s="26">
        <v>0.16704589844535295</v>
      </c>
      <c r="K8" s="19">
        <f>(M8-B8)/C8*J8</f>
        <v>0.25160019956825042</v>
      </c>
      <c r="L8" s="19">
        <f>(N8-B8)/C8*J8</f>
        <v>-0.1108883829327033</v>
      </c>
      <c r="M8" s="15">
        <v>1</v>
      </c>
      <c r="N8" s="15">
        <v>0</v>
      </c>
    </row>
    <row r="9" spans="1:14" x14ac:dyDescent="0.2">
      <c r="A9" s="21" t="s">
        <v>19</v>
      </c>
      <c r="B9" s="22">
        <v>0.40930951563036755</v>
      </c>
      <c r="C9" s="23">
        <v>0.49174868687672241</v>
      </c>
      <c r="D9" s="24">
        <v>0</v>
      </c>
      <c r="E9" s="24">
        <v>0.19272048530097968</v>
      </c>
      <c r="F9" s="24">
        <v>0.67659090909090891</v>
      </c>
      <c r="G9" s="24">
        <v>0.51245145076536469</v>
      </c>
      <c r="H9" s="24">
        <v>0.80616438356164288</v>
      </c>
      <c r="I9" s="25">
        <v>0.43712629512985507</v>
      </c>
      <c r="J9" s="26">
        <v>0.10012241405494615</v>
      </c>
      <c r="K9" s="19">
        <f t="shared" ref="K9:K44" si="0">(M9-B9)/C9*J9</f>
        <v>0.1202674431730599</v>
      </c>
      <c r="L9" s="19">
        <f t="shared" ref="L9:L44" si="1">(N9-B9)/C9*J9</f>
        <v>-8.3337399558418651E-2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0.13036757128134663</v>
      </c>
      <c r="C10" s="23">
        <v>0.33673631226144907</v>
      </c>
      <c r="D10" s="24">
        <v>0</v>
      </c>
      <c r="E10" s="24">
        <v>0</v>
      </c>
      <c r="F10" s="24">
        <v>0</v>
      </c>
      <c r="G10" s="24">
        <v>7.4708704592186426E-2</v>
      </c>
      <c r="H10" s="24">
        <v>0.63652968036529667</v>
      </c>
      <c r="I10" s="25">
        <v>0.1421790131909261</v>
      </c>
      <c r="J10" s="26">
        <v>0.1608904518638537</v>
      </c>
      <c r="K10" s="19">
        <f t="shared" si="0"/>
        <v>0.41550480098912335</v>
      </c>
      <c r="L10" s="19">
        <f t="shared" si="1"/>
        <v>-6.2288790035699114E-2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9.1377533493644802E-2</v>
      </c>
      <c r="C11" s="23">
        <v>0.28816999035268981</v>
      </c>
      <c r="D11" s="24">
        <v>0</v>
      </c>
      <c r="E11" s="24">
        <v>0</v>
      </c>
      <c r="F11" s="24">
        <v>0</v>
      </c>
      <c r="G11" s="24">
        <v>2.2846698652044786E-4</v>
      </c>
      <c r="H11" s="24">
        <v>0.50251141552511502</v>
      </c>
      <c r="I11" s="25">
        <v>0.10050664110639441</v>
      </c>
      <c r="J11" s="26">
        <v>0.16623556471672213</v>
      </c>
      <c r="K11" s="19">
        <f t="shared" si="0"/>
        <v>0.52415370750133006</v>
      </c>
      <c r="L11" s="19">
        <f t="shared" si="1"/>
        <v>-5.2712622380095962E-2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0.16145654414290622</v>
      </c>
      <c r="C12" s="23">
        <v>0.36798313425945256</v>
      </c>
      <c r="D12" s="24">
        <v>0.27138378862516771</v>
      </c>
      <c r="E12" s="24">
        <v>0.2610825944937003</v>
      </c>
      <c r="F12" s="24">
        <v>0.20568181818181822</v>
      </c>
      <c r="G12" s="24">
        <v>0.1889421978524104</v>
      </c>
      <c r="H12" s="24">
        <v>0.15114155251141559</v>
      </c>
      <c r="I12" s="25">
        <v>0.21566479528960755</v>
      </c>
      <c r="J12" s="26">
        <v>-1.2324100695033098E-2</v>
      </c>
      <c r="K12" s="19">
        <f t="shared" si="0"/>
        <v>-2.8083607711916224E-2</v>
      </c>
      <c r="L12" s="19">
        <f t="shared" si="1"/>
        <v>5.4073312677593716E-3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1.1164548265200962E-2</v>
      </c>
      <c r="C13" s="23">
        <v>0.10507995856295745</v>
      </c>
      <c r="D13" s="24">
        <v>0</v>
      </c>
      <c r="E13" s="24">
        <v>0</v>
      </c>
      <c r="F13" s="24">
        <v>3.8636363636363651E-3</v>
      </c>
      <c r="G13" s="24">
        <v>3.2899246058944474E-2</v>
      </c>
      <c r="H13" s="24">
        <v>4.3378995433789917E-2</v>
      </c>
      <c r="I13" s="25">
        <v>1.6020813364370796E-2</v>
      </c>
      <c r="J13" s="26">
        <v>3.3618809670759961E-2</v>
      </c>
      <c r="K13" s="19">
        <f t="shared" si="0"/>
        <v>0.31636357020120742</v>
      </c>
      <c r="L13" s="19">
        <f t="shared" si="1"/>
        <v>-3.5719353939688177E-3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2.6279628993473032E-2</v>
      </c>
      <c r="C14" s="23">
        <v>0.15997939265806888</v>
      </c>
      <c r="D14" s="24">
        <v>0</v>
      </c>
      <c r="E14" s="24">
        <v>0</v>
      </c>
      <c r="F14" s="24">
        <v>0</v>
      </c>
      <c r="G14" s="24">
        <v>2.5131368517249262E-2</v>
      </c>
      <c r="H14" s="24">
        <v>0.14908675799086726</v>
      </c>
      <c r="I14" s="25">
        <v>3.4825870646766191E-2</v>
      </c>
      <c r="J14" s="26">
        <v>9.4761986401032505E-2</v>
      </c>
      <c r="K14" s="19">
        <f t="shared" si="0"/>
        <v>0.57677226436873164</v>
      </c>
      <c r="L14" s="19">
        <f t="shared" si="1"/>
        <v>-1.5566441426780021E-2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1.2023359670216421E-3</v>
      </c>
      <c r="C15" s="23">
        <v>3.465684143637137E-2</v>
      </c>
      <c r="D15" s="24">
        <v>0</v>
      </c>
      <c r="E15" s="24">
        <v>0</v>
      </c>
      <c r="F15" s="24">
        <v>0</v>
      </c>
      <c r="G15" s="24">
        <v>0</v>
      </c>
      <c r="H15" s="24">
        <v>8.2191780821917956E-3</v>
      </c>
      <c r="I15" s="25">
        <v>1.6431603450636713E-3</v>
      </c>
      <c r="J15" s="26">
        <v>3.1183113562808878E-2</v>
      </c>
      <c r="K15" s="19">
        <f t="shared" si="0"/>
        <v>0.89868608023586782</v>
      </c>
      <c r="L15" s="19">
        <f t="shared" si="1"/>
        <v>-1.0818233124077518E-3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0.6492614221916867</v>
      </c>
      <c r="C16" s="23">
        <v>0.47724223246474551</v>
      </c>
      <c r="D16" s="24">
        <v>0.70219435736677072</v>
      </c>
      <c r="E16" s="24">
        <v>0.83317778814745636</v>
      </c>
      <c r="F16" s="24">
        <v>0.85568181818181754</v>
      </c>
      <c r="G16" s="24">
        <v>0.79346584418551469</v>
      </c>
      <c r="H16" s="24">
        <v>0.86392694063926989</v>
      </c>
      <c r="I16" s="25">
        <v>0.80921082660093824</v>
      </c>
      <c r="J16" s="26">
        <v>1.9964036703428653E-2</v>
      </c>
      <c r="K16" s="19">
        <f t="shared" si="0"/>
        <v>1.4672125315713319E-2</v>
      </c>
      <c r="L16" s="19">
        <f t="shared" si="1"/>
        <v>-2.7159957734278324E-2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2.4398347391977966</v>
      </c>
      <c r="C17" s="23">
        <v>1.6548628575704891</v>
      </c>
      <c r="D17" s="24">
        <v>3.0533512665321672</v>
      </c>
      <c r="E17" s="24">
        <v>2.8176071177710154</v>
      </c>
      <c r="F17" s="24">
        <v>3.0471633629528352</v>
      </c>
      <c r="G17" s="24">
        <v>3.1397800183318054</v>
      </c>
      <c r="H17" s="24">
        <v>3.1104252400548678</v>
      </c>
      <c r="I17" s="25">
        <v>3.0347225399149118</v>
      </c>
      <c r="J17" s="26">
        <v>-3.0243548780417915E-3</v>
      </c>
      <c r="K17" s="19">
        <f t="shared" si="0"/>
        <v>2.6313789068055167E-3</v>
      </c>
      <c r="L17" s="19">
        <f t="shared" si="1"/>
        <v>4.4589351083398595E-3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0.14616970113363106</v>
      </c>
      <c r="C18" s="23">
        <v>0.35330660894899291</v>
      </c>
      <c r="D18" s="24">
        <v>0</v>
      </c>
      <c r="E18" s="24">
        <v>0</v>
      </c>
      <c r="F18" s="24">
        <v>0</v>
      </c>
      <c r="G18" s="24">
        <v>8.1562714187799742E-2</v>
      </c>
      <c r="H18" s="24">
        <v>0.60136986301369966</v>
      </c>
      <c r="I18" s="25">
        <v>0.1365192386690405</v>
      </c>
      <c r="J18" s="26">
        <v>0.15575977225424034</v>
      </c>
      <c r="K18" s="19">
        <f t="shared" si="0"/>
        <v>0.37642209210526195</v>
      </c>
      <c r="L18" s="19">
        <f t="shared" si="1"/>
        <v>-6.4440796697159117E-2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0.20800412229474408</v>
      </c>
      <c r="C19" s="23">
        <v>0.40591465618865658</v>
      </c>
      <c r="D19" s="24">
        <v>0</v>
      </c>
      <c r="E19" s="24">
        <v>3.4997666822211846E-3</v>
      </c>
      <c r="F19" s="24">
        <v>0.21159090909090919</v>
      </c>
      <c r="G19" s="24">
        <v>0.44482522275531217</v>
      </c>
      <c r="H19" s="24">
        <v>0.27260273972602667</v>
      </c>
      <c r="I19" s="25">
        <v>0.18654434250764512</v>
      </c>
      <c r="J19" s="26">
        <v>2.9690487847952658E-2</v>
      </c>
      <c r="K19" s="19">
        <f t="shared" si="0"/>
        <v>5.7930265941684975E-2</v>
      </c>
      <c r="L19" s="19">
        <f t="shared" si="1"/>
        <v>-1.5214389949117437E-2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1.6317416695293713E-2</v>
      </c>
      <c r="C20" s="23">
        <v>0.12670404912601718</v>
      </c>
      <c r="D20" s="24">
        <v>0</v>
      </c>
      <c r="E20" s="24">
        <v>2.0531964535697594E-2</v>
      </c>
      <c r="F20" s="24">
        <v>1.3181818181818182E-2</v>
      </c>
      <c r="G20" s="24">
        <v>4.5693397304089542E-2</v>
      </c>
      <c r="H20" s="24">
        <v>1.2785388127853877E-2</v>
      </c>
      <c r="I20" s="25">
        <v>1.8348623853210982E-2</v>
      </c>
      <c r="J20" s="26">
        <v>-8.0436928877137886E-4</v>
      </c>
      <c r="K20" s="19">
        <f t="shared" si="0"/>
        <v>-6.244820630180844E-3</v>
      </c>
      <c r="L20" s="19">
        <f t="shared" si="1"/>
        <v>1.0358965599217394E-4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0.32119546547578154</v>
      </c>
      <c r="C21" s="23">
        <v>0.46697579596251343</v>
      </c>
      <c r="D21" s="24">
        <v>0.84012539184952917</v>
      </c>
      <c r="E21" s="24">
        <v>0.27204853009799357</v>
      </c>
      <c r="F21" s="24">
        <v>0.37977272727272765</v>
      </c>
      <c r="G21" s="24">
        <v>0.18003198537811274</v>
      </c>
      <c r="H21" s="24">
        <v>3.5159817351598205E-2</v>
      </c>
      <c r="I21" s="25">
        <v>0.3437400155187364</v>
      </c>
      <c r="J21" s="26">
        <v>-8.2113940269402261E-2</v>
      </c>
      <c r="K21" s="19">
        <f t="shared" si="0"/>
        <v>-0.11936232131182138</v>
      </c>
      <c r="L21" s="19">
        <f t="shared" si="1"/>
        <v>5.6479640904126029E-2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2.1470285125386464E-2</v>
      </c>
      <c r="C22" s="23">
        <v>0.14495834301377253</v>
      </c>
      <c r="D22" s="24">
        <v>0</v>
      </c>
      <c r="E22" s="24">
        <v>0</v>
      </c>
      <c r="F22" s="24">
        <v>0</v>
      </c>
      <c r="G22" s="24">
        <v>7.5394105551747793E-3</v>
      </c>
      <c r="H22" s="24">
        <v>7.6484018264840178E-2</v>
      </c>
      <c r="I22" s="25">
        <v>1.6796750193984199E-2</v>
      </c>
      <c r="J22" s="26">
        <v>6.0402993384840384E-2</v>
      </c>
      <c r="K22" s="19">
        <f t="shared" si="0"/>
        <v>0.40774558170015324</v>
      </c>
      <c r="L22" s="19">
        <f t="shared" si="1"/>
        <v>-8.9464977554009409E-3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0.48643077980075577</v>
      </c>
      <c r="C23" s="23">
        <v>0.49985877263415812</v>
      </c>
      <c r="D23" s="24">
        <v>0.63613972234661931</v>
      </c>
      <c r="E23" s="24">
        <v>0.51866542230517909</v>
      </c>
      <c r="F23" s="24">
        <v>0.60227272727272751</v>
      </c>
      <c r="G23" s="24">
        <v>0.42037925519762454</v>
      </c>
      <c r="H23" s="24">
        <v>0.18082191780821902</v>
      </c>
      <c r="I23" s="25">
        <v>0.47222602583413248</v>
      </c>
      <c r="J23" s="26">
        <v>-8.063334897391565E-2</v>
      </c>
      <c r="K23" s="19">
        <f t="shared" si="0"/>
        <v>-8.2845012274888219E-2</v>
      </c>
      <c r="L23" s="19">
        <f t="shared" si="1"/>
        <v>7.8467249084442622E-2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0.14565441429062179</v>
      </c>
      <c r="C24" s="23">
        <v>0.35278971572595252</v>
      </c>
      <c r="D24" s="24">
        <v>0</v>
      </c>
      <c r="E24" s="24">
        <v>0</v>
      </c>
      <c r="F24" s="24">
        <v>8.3409090909090891E-2</v>
      </c>
      <c r="G24" s="24">
        <v>0.29906328535526649</v>
      </c>
      <c r="H24" s="24">
        <v>0.27694063926940671</v>
      </c>
      <c r="I24" s="25">
        <v>0.13186361769135949</v>
      </c>
      <c r="J24" s="26">
        <v>4.5876264767874521E-2</v>
      </c>
      <c r="K24" s="19">
        <f t="shared" si="0"/>
        <v>0.111097865232881</v>
      </c>
      <c r="L24" s="19">
        <f t="shared" si="1"/>
        <v>-1.8940689529047663E-2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0.2262109240810718</v>
      </c>
      <c r="C25" s="23">
        <v>0.41841320756328393</v>
      </c>
      <c r="D25" s="24">
        <v>0.36386027765338136</v>
      </c>
      <c r="E25" s="24">
        <v>0.4813345776948203</v>
      </c>
      <c r="F25" s="24">
        <v>0.30931818181818216</v>
      </c>
      <c r="G25" s="24">
        <v>0.14713273931916826</v>
      </c>
      <c r="H25" s="24">
        <v>2.6712328767123275E-2</v>
      </c>
      <c r="I25" s="25">
        <v>0.26518782235610916</v>
      </c>
      <c r="J25" s="26">
        <v>-6.021356187234702E-2</v>
      </c>
      <c r="K25" s="19">
        <f t="shared" si="0"/>
        <v>-0.11135546286966479</v>
      </c>
      <c r="L25" s="19">
        <f t="shared" si="1"/>
        <v>3.2553861176325978E-2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0.14479560288560633</v>
      </c>
      <c r="C26" s="23">
        <v>0.35192486303133552</v>
      </c>
      <c r="D26" s="24">
        <v>0.23443797581728676</v>
      </c>
      <c r="E26" s="24">
        <v>0.30494633691087253</v>
      </c>
      <c r="F26" s="24">
        <v>0.2225</v>
      </c>
      <c r="G26" s="24">
        <v>2.8101439342015117E-2</v>
      </c>
      <c r="H26" s="24">
        <v>3.8812785388127814E-3</v>
      </c>
      <c r="I26" s="25">
        <v>0.15851932995572579</v>
      </c>
      <c r="J26" s="26">
        <v>-5.2492150902247445E-2</v>
      </c>
      <c r="K26" s="19">
        <f t="shared" si="0"/>
        <v>-0.1275599509478168</v>
      </c>
      <c r="L26" s="19">
        <f t="shared" si="1"/>
        <v>2.1597316458929417E-2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2.5764342150463759E-3</v>
      </c>
      <c r="C27" s="23">
        <v>5.0697511493831074E-2</v>
      </c>
      <c r="D27" s="24">
        <v>0</v>
      </c>
      <c r="E27" s="24">
        <v>0</v>
      </c>
      <c r="F27" s="24">
        <v>0</v>
      </c>
      <c r="G27" s="24">
        <v>4.1124057573680489E-3</v>
      </c>
      <c r="H27" s="24">
        <v>1.0045662100456647E-2</v>
      </c>
      <c r="I27" s="25">
        <v>2.8298872609429896E-3</v>
      </c>
      <c r="J27" s="26">
        <v>1.1634178369958149E-2</v>
      </c>
      <c r="K27" s="19">
        <f t="shared" si="0"/>
        <v>0.22889099154608109</v>
      </c>
      <c r="L27" s="19">
        <f t="shared" si="1"/>
        <v>-5.9124588827126168E-4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0.68292682926829273</v>
      </c>
      <c r="C28" s="23">
        <v>0.46537616456527436</v>
      </c>
      <c r="D28" s="24">
        <v>0.76556202418271302</v>
      </c>
      <c r="E28" s="24">
        <v>0.69365375641623861</v>
      </c>
      <c r="F28" s="24">
        <v>0.77454545454545465</v>
      </c>
      <c r="G28" s="24">
        <v>0.83984464244916546</v>
      </c>
      <c r="H28" s="24">
        <v>0.34109589041095917</v>
      </c>
      <c r="I28" s="25">
        <v>0.68328084348897666</v>
      </c>
      <c r="J28" s="26">
        <v>-8.8277185186831128E-2</v>
      </c>
      <c r="K28" s="19">
        <f t="shared" si="0"/>
        <v>-6.0145596490970864E-2</v>
      </c>
      <c r="L28" s="19">
        <f t="shared" si="1"/>
        <v>0.12954436167286035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7.5575403641360353E-3</v>
      </c>
      <c r="C29" s="23">
        <v>8.6612426700929529E-2</v>
      </c>
      <c r="D29" s="24">
        <v>0</v>
      </c>
      <c r="E29" s="24">
        <v>0</v>
      </c>
      <c r="F29" s="24">
        <v>0</v>
      </c>
      <c r="G29" s="24">
        <v>4.5693397304089542E-3</v>
      </c>
      <c r="H29" s="24">
        <v>2.9223744292237494E-2</v>
      </c>
      <c r="I29" s="25">
        <v>6.7552147519284308E-3</v>
      </c>
      <c r="J29" s="26">
        <v>3.3865904946669197E-2</v>
      </c>
      <c r="K29" s="19">
        <f t="shared" si="0"/>
        <v>0.38805011339909784</v>
      </c>
      <c r="L29" s="19">
        <f t="shared" si="1"/>
        <v>-2.9550372083005025E-3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1.7176228100309173E-4</v>
      </c>
      <c r="C30" s="23">
        <v>1.3105810963198412E-2</v>
      </c>
      <c r="D30" s="24">
        <v>0</v>
      </c>
      <c r="E30" s="24">
        <v>0</v>
      </c>
      <c r="F30" s="24">
        <v>0</v>
      </c>
      <c r="G30" s="24">
        <v>2.9700708247658177E-3</v>
      </c>
      <c r="H30" s="24">
        <v>0</v>
      </c>
      <c r="I30" s="25">
        <v>5.9336345793966174E-4</v>
      </c>
      <c r="J30" s="26">
        <v>-8.8558822215233546E-4</v>
      </c>
      <c r="K30" s="19">
        <f t="shared" si="0"/>
        <v>-6.7560574006874152E-2</v>
      </c>
      <c r="L30" s="19">
        <f t="shared" si="1"/>
        <v>1.1606351830763471E-5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8.244589488148402E-3</v>
      </c>
      <c r="C31" s="23">
        <v>9.0432410715658537E-2</v>
      </c>
      <c r="D31" s="24">
        <v>0</v>
      </c>
      <c r="E31" s="24">
        <v>2.169855342977137E-2</v>
      </c>
      <c r="F31" s="24">
        <v>7.0454545454545492E-3</v>
      </c>
      <c r="G31" s="24">
        <v>1.0509481379940611E-2</v>
      </c>
      <c r="H31" s="24">
        <v>3.8812785388127875E-3</v>
      </c>
      <c r="I31" s="25">
        <v>8.5353051257474003E-3</v>
      </c>
      <c r="J31" s="26">
        <v>-4.8671822103451669E-3</v>
      </c>
      <c r="K31" s="19">
        <f t="shared" si="0"/>
        <v>-5.337748106963866E-2</v>
      </c>
      <c r="L31" s="19">
        <f t="shared" si="1"/>
        <v>4.4373382253942771E-4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0.10717966334592924</v>
      </c>
      <c r="C32" s="23">
        <v>0.30936810152672578</v>
      </c>
      <c r="D32" s="24">
        <v>1.4330497089117787E-2</v>
      </c>
      <c r="E32" s="24">
        <v>0.29071395240317316</v>
      </c>
      <c r="F32" s="24">
        <v>0.1272727272727274</v>
      </c>
      <c r="G32" s="24">
        <v>8.9787525702535953E-2</v>
      </c>
      <c r="H32" s="24">
        <v>3.5844748858447503E-2</v>
      </c>
      <c r="I32" s="25">
        <v>0.11045688986261359</v>
      </c>
      <c r="J32" s="26">
        <v>-2.8559141865806305E-2</v>
      </c>
      <c r="K32" s="19">
        <f t="shared" si="0"/>
        <v>-8.2420205991980106E-2</v>
      </c>
      <c r="L32" s="19">
        <f t="shared" si="1"/>
        <v>9.8942301921884548E-3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4.0192373754723461E-2</v>
      </c>
      <c r="C33" s="23">
        <v>0.19642701965201254</v>
      </c>
      <c r="D33" s="24">
        <v>0</v>
      </c>
      <c r="E33" s="24">
        <v>0</v>
      </c>
      <c r="F33" s="24">
        <v>0</v>
      </c>
      <c r="G33" s="24">
        <v>2.2846698652044777E-4</v>
      </c>
      <c r="H33" s="24">
        <v>0.21301369863013725</v>
      </c>
      <c r="I33" s="25">
        <v>4.2630882285818558E-2</v>
      </c>
      <c r="J33" s="26">
        <v>0.12248864007138081</v>
      </c>
      <c r="K33" s="19">
        <f t="shared" si="0"/>
        <v>0.59852015815951176</v>
      </c>
      <c r="L33" s="19">
        <f t="shared" si="1"/>
        <v>-2.5063299393222216E-2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0.18395740295431123</v>
      </c>
      <c r="C34" s="23">
        <v>0.38748272959412161</v>
      </c>
      <c r="D34" s="24">
        <v>0.1455441110613524</v>
      </c>
      <c r="E34" s="24">
        <v>0.37750816612225874</v>
      </c>
      <c r="F34" s="24">
        <v>0.25863636363636355</v>
      </c>
      <c r="G34" s="24">
        <v>0.12816997943797118</v>
      </c>
      <c r="H34" s="24">
        <v>3.3561643835616439E-2</v>
      </c>
      <c r="I34" s="25">
        <v>0.18777671276644323</v>
      </c>
      <c r="J34" s="26">
        <v>-4.9003252274168296E-2</v>
      </c>
      <c r="K34" s="19">
        <f t="shared" si="0"/>
        <v>-0.10320135117088844</v>
      </c>
      <c r="L34" s="19">
        <f t="shared" si="1"/>
        <v>2.3264291118505899E-2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8.9316386121607687E-3</v>
      </c>
      <c r="C35" s="23">
        <v>9.40924286087121E-2</v>
      </c>
      <c r="D35" s="24">
        <v>0</v>
      </c>
      <c r="E35" s="24">
        <v>1.3999066728884738E-2</v>
      </c>
      <c r="F35" s="24">
        <v>2.5000000000000074E-3</v>
      </c>
      <c r="G35" s="24">
        <v>1.9419693854238078E-2</v>
      </c>
      <c r="H35" s="24">
        <v>4.7945205479452101E-3</v>
      </c>
      <c r="I35" s="25">
        <v>8.0788716965630534E-3</v>
      </c>
      <c r="J35" s="26">
        <v>-3.9564201315178838E-3</v>
      </c>
      <c r="K35" s="19">
        <f t="shared" si="0"/>
        <v>-4.1672670954336834E-2</v>
      </c>
      <c r="L35" s="19">
        <f t="shared" si="1"/>
        <v>3.7555959958847742E-4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8.0041222947440746E-2</v>
      </c>
      <c r="C36" s="23">
        <v>0.27138031505717475</v>
      </c>
      <c r="D36" s="24">
        <v>0</v>
      </c>
      <c r="E36" s="24">
        <v>0</v>
      </c>
      <c r="F36" s="24">
        <v>5.0000000000000001E-3</v>
      </c>
      <c r="G36" s="24">
        <v>0.12565684258624635</v>
      </c>
      <c r="H36" s="24">
        <v>0.2260273972602741</v>
      </c>
      <c r="I36" s="25">
        <v>7.1294901638595962E-2</v>
      </c>
      <c r="J36" s="26">
        <v>6.0795734794586942E-2</v>
      </c>
      <c r="K36" s="19">
        <f t="shared" si="0"/>
        <v>0.2060929504774752</v>
      </c>
      <c r="L36" s="19">
        <f t="shared" si="1"/>
        <v>-1.7931164100542091E-2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3.4352456200618345E-4</v>
      </c>
      <c r="C37" s="23">
        <v>1.8532823511471036E-2</v>
      </c>
      <c r="D37" s="24">
        <v>0</v>
      </c>
      <c r="E37" s="24">
        <v>9.3327111525898145E-4</v>
      </c>
      <c r="F37" s="24">
        <v>2.2727272727272738E-4</v>
      </c>
      <c r="G37" s="24">
        <v>0</v>
      </c>
      <c r="H37" s="24">
        <v>0</v>
      </c>
      <c r="I37" s="25">
        <v>2.2821671459217731E-4</v>
      </c>
      <c r="J37" s="26">
        <v>-1.8843899208108746E-3</v>
      </c>
      <c r="K37" s="19">
        <f t="shared" si="0"/>
        <v>-0.10164358309583653</v>
      </c>
      <c r="L37" s="19">
        <f t="shared" si="1"/>
        <v>3.4929066355957571E-5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5.1528684300927512E-4</v>
      </c>
      <c r="C38" s="23">
        <v>2.2696030465980711E-2</v>
      </c>
      <c r="D38" s="24">
        <v>0</v>
      </c>
      <c r="E38" s="24">
        <v>0</v>
      </c>
      <c r="F38" s="24">
        <v>0</v>
      </c>
      <c r="G38" s="24">
        <v>0</v>
      </c>
      <c r="H38" s="24">
        <v>2.5114155251141548E-3</v>
      </c>
      <c r="I38" s="25">
        <v>5.0207677210279029E-4</v>
      </c>
      <c r="J38" s="26">
        <v>1.059128189639205E-2</v>
      </c>
      <c r="K38" s="19">
        <f t="shared" si="0"/>
        <v>0.46641743647848144</v>
      </c>
      <c r="L38" s="19">
        <f t="shared" si="1"/>
        <v>-2.4046267562045782E-4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0.13277224321538991</v>
      </c>
      <c r="C39" s="23">
        <v>0.3393575627592631</v>
      </c>
      <c r="D39" s="24">
        <v>0</v>
      </c>
      <c r="E39" s="24">
        <v>0</v>
      </c>
      <c r="F39" s="24">
        <v>0</v>
      </c>
      <c r="G39" s="24">
        <v>0.10143934201507866</v>
      </c>
      <c r="H39" s="24">
        <v>0.50273972602739747</v>
      </c>
      <c r="I39" s="25">
        <v>0.12077228536217995</v>
      </c>
      <c r="J39" s="26">
        <v>0.12343083732889541</v>
      </c>
      <c r="K39" s="19">
        <f t="shared" si="0"/>
        <v>0.31542732480878605</v>
      </c>
      <c r="L39" s="19">
        <f t="shared" si="1"/>
        <v>-4.8291804729093217E-2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2.2329096530401923E-2</v>
      </c>
      <c r="C40" s="23">
        <v>0.14776419823673181</v>
      </c>
      <c r="D40" s="24">
        <v>0</v>
      </c>
      <c r="E40" s="24">
        <v>0</v>
      </c>
      <c r="F40" s="24">
        <v>0</v>
      </c>
      <c r="G40" s="24">
        <v>1.8962759881197153E-2</v>
      </c>
      <c r="H40" s="24">
        <v>8.0136986301369756E-2</v>
      </c>
      <c r="I40" s="25">
        <v>1.9809210826601014E-2</v>
      </c>
      <c r="J40" s="26">
        <v>6.4339656143108409E-2</v>
      </c>
      <c r="K40" s="19">
        <f t="shared" si="0"/>
        <v>0.42569858261322319</v>
      </c>
      <c r="L40" s="19">
        <f t="shared" si="1"/>
        <v>-9.7225607413420623E-3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5.4963929920989352E-3</v>
      </c>
      <c r="C41" s="23">
        <v>7.3939987161679266E-2</v>
      </c>
      <c r="D41" s="24">
        <v>0</v>
      </c>
      <c r="E41" s="24">
        <v>0</v>
      </c>
      <c r="F41" s="24">
        <v>0</v>
      </c>
      <c r="G41" s="24">
        <v>0</v>
      </c>
      <c r="H41" s="24">
        <v>3.0365296803652918E-2</v>
      </c>
      <c r="I41" s="25">
        <v>6.0705646081518931E-3</v>
      </c>
      <c r="J41" s="26">
        <v>6.0878665616952675E-2</v>
      </c>
      <c r="K41" s="19">
        <f t="shared" si="0"/>
        <v>0.81882692802610291</v>
      </c>
      <c r="L41" s="19">
        <f t="shared" si="1"/>
        <v>-4.52546834142233E-3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2.2500858811405015E-2</v>
      </c>
      <c r="C42" s="23">
        <v>0.148318402940083</v>
      </c>
      <c r="D42" s="24">
        <v>0</v>
      </c>
      <c r="E42" s="24">
        <v>0</v>
      </c>
      <c r="F42" s="24">
        <v>0</v>
      </c>
      <c r="G42" s="24">
        <v>3.1985378112862708E-3</v>
      </c>
      <c r="H42" s="24">
        <v>0.12077625570776253</v>
      </c>
      <c r="I42" s="25">
        <v>2.4784335204710354E-2</v>
      </c>
      <c r="J42" s="26">
        <v>0.11005634320587147</v>
      </c>
      <c r="K42" s="19">
        <f t="shared" si="0"/>
        <v>0.72533130638924359</v>
      </c>
      <c r="L42" s="19">
        <f t="shared" si="1"/>
        <v>-1.6696257448074313E-2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1.5458605290278255E-3</v>
      </c>
      <c r="C43" s="23">
        <v>3.9290405951952483E-2</v>
      </c>
      <c r="D43" s="24">
        <v>0</v>
      </c>
      <c r="E43" s="24">
        <v>0</v>
      </c>
      <c r="F43" s="24">
        <v>3.6363636363636351E-3</v>
      </c>
      <c r="G43" s="24">
        <v>4.340872743888508E-3</v>
      </c>
      <c r="H43" s="24">
        <v>7.9908675799086736E-3</v>
      </c>
      <c r="I43" s="25">
        <v>3.1950340042904758E-3</v>
      </c>
      <c r="J43" s="26">
        <v>5.7646223051124488E-3</v>
      </c>
      <c r="K43" s="19">
        <f t="shared" si="0"/>
        <v>0.1464915127134287</v>
      </c>
      <c r="L43" s="19">
        <f t="shared" si="1"/>
        <v>-2.2680605787387894E-4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2.5764342150463759E-3</v>
      </c>
      <c r="C44" s="23">
        <v>5.0697511493830935E-2</v>
      </c>
      <c r="D44" s="24">
        <v>1.5673981191222559E-3</v>
      </c>
      <c r="E44" s="24">
        <v>2.0998600093327094E-3</v>
      </c>
      <c r="F44" s="24">
        <v>5.9090909090909107E-3</v>
      </c>
      <c r="G44" s="24">
        <v>5.4832076764907466E-3</v>
      </c>
      <c r="H44" s="24">
        <v>2.2831050228310496E-4</v>
      </c>
      <c r="I44" s="25">
        <v>3.0581039755351704E-3</v>
      </c>
      <c r="J44" s="26">
        <v>-1.2747211662551049E-3</v>
      </c>
      <c r="K44" s="19">
        <f t="shared" si="0"/>
        <v>-2.5078882445392504E-2</v>
      </c>
      <c r="L44" s="19">
        <f t="shared" si="1"/>
        <v>6.4780994778868193E-5</v>
      </c>
      <c r="M44" s="15">
        <v>1</v>
      </c>
      <c r="N44" s="15">
        <v>0</v>
      </c>
    </row>
    <row r="45" spans="1:14" x14ac:dyDescent="0.2">
      <c r="A45" s="27"/>
      <c r="B45" s="28"/>
      <c r="C45" s="29"/>
      <c r="D45" s="30"/>
      <c r="E45" s="31"/>
      <c r="F45" s="31"/>
      <c r="G45" s="31"/>
      <c r="H45" s="31"/>
      <c r="I45" s="30"/>
      <c r="J45" s="32"/>
      <c r="K45" s="33"/>
      <c r="L45" s="14"/>
      <c r="M45" s="15">
        <v>1</v>
      </c>
      <c r="N45" s="15">
        <v>0</v>
      </c>
    </row>
    <row r="46" spans="1:14" x14ac:dyDescent="0.2">
      <c r="A46" s="1"/>
    </row>
    <row r="47" spans="1:14" x14ac:dyDescent="0.2">
      <c r="A47" s="37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s="1" customFormat="1" ht="17.25" customHeight="1" x14ac:dyDescent="0.3">
      <c r="A52" s="47" t="s">
        <v>60</v>
      </c>
      <c r="B52" s="47"/>
      <c r="C52" s="47"/>
      <c r="D52" s="47"/>
      <c r="E52" s="47"/>
      <c r="F52" s="47"/>
      <c r="G52" s="47"/>
      <c r="H52" s="47"/>
      <c r="I52" s="48"/>
      <c r="J52" s="48"/>
      <c r="K52" s="48"/>
      <c r="L52" s="48"/>
    </row>
    <row r="53" spans="1:12" s="1" customFormat="1" ht="18.75" x14ac:dyDescent="0.3">
      <c r="A53" s="47" t="s">
        <v>61</v>
      </c>
      <c r="B53" s="47"/>
      <c r="C53" s="47"/>
      <c r="D53" s="47"/>
      <c r="E53" s="47"/>
      <c r="F53" s="47"/>
      <c r="G53" s="47"/>
      <c r="H53" s="47"/>
      <c r="I53" s="48"/>
      <c r="J53" s="48"/>
      <c r="K53" s="48"/>
      <c r="L53" s="48"/>
    </row>
    <row r="54" spans="1:12" s="1" customFormat="1" ht="17.25" customHeight="1" x14ac:dyDescent="0.3">
      <c r="A54" s="2"/>
      <c r="B54" s="2"/>
      <c r="C54" s="2"/>
      <c r="D54" s="2"/>
      <c r="E54" s="2"/>
      <c r="F54" s="2"/>
      <c r="G54" s="2"/>
      <c r="H54" s="2"/>
      <c r="J54" s="3"/>
      <c r="K54" s="4"/>
      <c r="L54" s="4"/>
    </row>
    <row r="55" spans="1:12" ht="15" customHeight="1" x14ac:dyDescent="0.2">
      <c r="A55" s="1"/>
      <c r="B55" s="38"/>
      <c r="C55" s="49" t="s">
        <v>62</v>
      </c>
      <c r="D55" s="51" t="s">
        <v>63</v>
      </c>
      <c r="E55" s="51"/>
      <c r="F55" s="39"/>
      <c r="G55" s="39"/>
      <c r="H55" s="39"/>
    </row>
    <row r="56" spans="1:12" ht="15" customHeight="1" x14ac:dyDescent="0.2">
      <c r="A56" s="1"/>
      <c r="C56" s="50"/>
      <c r="D56" s="40" t="s">
        <v>7</v>
      </c>
      <c r="E56" s="40" t="s">
        <v>11</v>
      </c>
    </row>
    <row r="57" spans="1:12" ht="15" customHeight="1" x14ac:dyDescent="0.2">
      <c r="A57" s="1"/>
      <c r="C57" s="41" t="s">
        <v>64</v>
      </c>
      <c r="D57" s="36" t="s">
        <v>65</v>
      </c>
      <c r="E57" s="36">
        <v>-0.6776544933509</v>
      </c>
    </row>
    <row r="58" spans="1:12" ht="15" customHeight="1" x14ac:dyDescent="0.2">
      <c r="A58" s="1"/>
      <c r="C58" s="41" t="s">
        <v>66</v>
      </c>
      <c r="D58" s="36">
        <v>-0.6776544933509</v>
      </c>
      <c r="E58" s="36">
        <v>-0.52189256618269997</v>
      </c>
    </row>
    <row r="59" spans="1:12" ht="15" customHeight="1" x14ac:dyDescent="0.2">
      <c r="A59" s="1"/>
      <c r="C59" s="41" t="s">
        <v>67</v>
      </c>
      <c r="D59" s="36">
        <v>-0.52189256618269997</v>
      </c>
      <c r="E59" s="36">
        <v>-0.35935371401010002</v>
      </c>
    </row>
    <row r="60" spans="1:12" ht="15" customHeight="1" x14ac:dyDescent="0.2">
      <c r="A60" s="1"/>
      <c r="C60" s="41" t="s">
        <v>68</v>
      </c>
      <c r="D60" s="36">
        <v>-0.35935371401010002</v>
      </c>
      <c r="E60" s="36">
        <v>0.47857412276549999</v>
      </c>
    </row>
    <row r="61" spans="1:12" ht="15" customHeight="1" x14ac:dyDescent="0.2">
      <c r="A61" s="1"/>
      <c r="C61" s="40" t="s">
        <v>69</v>
      </c>
      <c r="D61" s="42">
        <v>0.47857412276549999</v>
      </c>
      <c r="E61" s="42" t="s">
        <v>70</v>
      </c>
    </row>
    <row r="62" spans="1:12" x14ac:dyDescent="0.2">
      <c r="A62" s="1"/>
      <c r="C62" s="15"/>
      <c r="D62" s="15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22"/>
      <c r="D72" s="22"/>
      <c r="E72" s="39"/>
    </row>
    <row r="73" spans="3:5" x14ac:dyDescent="0.2">
      <c r="C73" s="22"/>
      <c r="D73" s="22"/>
      <c r="E73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2:L52"/>
    <mergeCell ref="A53:L53"/>
    <mergeCell ref="C55:C56"/>
    <mergeCell ref="D55:E55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2014-07-31T18:02:03Z</cp:lastPrinted>
  <dcterms:created xsi:type="dcterms:W3CDTF">2013-07-31T16:25:25Z</dcterms:created>
  <dcterms:modified xsi:type="dcterms:W3CDTF">2014-07-31T18:02:06Z</dcterms:modified>
</cp:coreProperties>
</file>